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I9" i="1"/>
  <c r="B14" i="1"/>
  <c r="F14" i="1"/>
  <c r="G19" i="1"/>
  <c r="C14" i="1"/>
  <c r="G9" i="1"/>
  <c r="F9" i="1"/>
  <c r="E9" i="1"/>
  <c r="D9" i="1"/>
  <c r="B9" i="1"/>
</calcChain>
</file>

<file path=xl/sharedStrings.xml><?xml version="1.0" encoding="utf-8"?>
<sst xmlns="http://schemas.openxmlformats.org/spreadsheetml/2006/main" count="26" uniqueCount="25">
  <si>
    <t>Pine Medium</t>
  </si>
  <si>
    <t>Pine Deep</t>
  </si>
  <si>
    <t>Cedar Med</t>
  </si>
  <si>
    <t>Cedar Deep</t>
  </si>
  <si>
    <t>Nuc Box</t>
  </si>
  <si>
    <t>Nuc Kit</t>
  </si>
  <si>
    <t>$6.75 each</t>
  </si>
  <si>
    <t>$9.25 each</t>
  </si>
  <si>
    <t>$8.50 each</t>
  </si>
  <si>
    <t>$11.00 each</t>
  </si>
  <si>
    <t>Cedar Migratory Lid</t>
  </si>
  <si>
    <t>CedarBot. Board</t>
  </si>
  <si>
    <t>10.75 each</t>
  </si>
  <si>
    <t>$9.50 each</t>
  </si>
  <si>
    <t>$19.00 each</t>
  </si>
  <si>
    <t>Total</t>
  </si>
  <si>
    <t>Box Total</t>
  </si>
  <si>
    <t>Nuc Total</t>
  </si>
  <si>
    <t>Grand Total:</t>
  </si>
  <si>
    <t>8-Frame - Item Count</t>
  </si>
  <si>
    <t>10-Frame - Item Count</t>
  </si>
  <si>
    <t>5-Frame - Item Count</t>
  </si>
  <si>
    <t>Name:</t>
  </si>
  <si>
    <t>Phone:</t>
  </si>
  <si>
    <t>Cleats or Cut Handles for Boxes?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</si>
</sst>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8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/>
    <xf numFmtId="164" fontId="0" fillId="0" borderId="0" xfId="0" applyNumberFormat="1"/>
    <xf numFmtId="1" fontId="0" fillId="0" borderId="0" xfId="0" applyNumberForma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A4" sqref="A4:XFD4"/>
    </sheetView>
  </sheetViews>
  <sheetFormatPr baseColWidth="10" defaultRowHeight="15" x14ac:dyDescent="0"/>
  <cols>
    <col min="1" max="1" width="27.33203125" customWidth="1"/>
    <col min="2" max="2" width="12" customWidth="1"/>
    <col min="3" max="3" width="12.1640625" customWidth="1"/>
    <col min="6" max="6" width="17.1640625" customWidth="1"/>
    <col min="7" max="7" width="15.1640625" customWidth="1"/>
  </cols>
  <sheetData>
    <row r="1" spans="1:9">
      <c r="A1" s="2" t="s">
        <v>22</v>
      </c>
    </row>
    <row r="2" spans="1:9">
      <c r="A2" s="2" t="s">
        <v>23</v>
      </c>
    </row>
    <row r="3" spans="1:9">
      <c r="A3" s="3" t="s">
        <v>24</v>
      </c>
    </row>
    <row r="4" spans="1:9">
      <c r="A4" s="3"/>
    </row>
    <row r="5" spans="1:9" s="3" customFormat="1">
      <c r="B5" s="3" t="s">
        <v>0</v>
      </c>
      <c r="C5" s="3" t="s">
        <v>1</v>
      </c>
      <c r="D5" s="3" t="s">
        <v>2</v>
      </c>
      <c r="E5" s="3" t="s">
        <v>3</v>
      </c>
      <c r="F5" s="3" t="s">
        <v>10</v>
      </c>
      <c r="G5" s="3" t="s">
        <v>11</v>
      </c>
    </row>
    <row r="6" spans="1:9">
      <c r="B6" t="s">
        <v>6</v>
      </c>
      <c r="C6" t="s">
        <v>7</v>
      </c>
      <c r="D6" t="s">
        <v>8</v>
      </c>
      <c r="E6" t="s">
        <v>9</v>
      </c>
      <c r="F6" s="1" t="s">
        <v>12</v>
      </c>
      <c r="G6" s="1" t="s">
        <v>12</v>
      </c>
    </row>
    <row r="7" spans="1:9">
      <c r="A7" t="s">
        <v>19</v>
      </c>
      <c r="B7" s="5"/>
      <c r="C7" s="5"/>
      <c r="D7" s="5"/>
      <c r="E7" s="5"/>
      <c r="F7" s="5"/>
      <c r="G7" s="5"/>
    </row>
    <row r="8" spans="1:9">
      <c r="A8" t="s">
        <v>20</v>
      </c>
      <c r="B8" s="5"/>
      <c r="C8" s="5"/>
      <c r="D8" s="5"/>
      <c r="E8" s="5"/>
      <c r="F8" s="5"/>
      <c r="G8" s="5"/>
      <c r="I8" s="3" t="s">
        <v>16</v>
      </c>
    </row>
    <row r="9" spans="1:9">
      <c r="A9" t="s">
        <v>15</v>
      </c>
      <c r="B9" s="4">
        <f>SUM(B7:B8) * 6.75</f>
        <v>0</v>
      </c>
      <c r="C9" s="4">
        <f>SUM(C7:C8) * 9.25</f>
        <v>0</v>
      </c>
      <c r="D9" s="4">
        <f>SUM(D7:D8) * 8.5</f>
        <v>0</v>
      </c>
      <c r="E9" s="4">
        <f>SUM(E7:E8) * 11</f>
        <v>0</v>
      </c>
      <c r="F9" s="4">
        <f>SUM(F7:F8) * 10.75</f>
        <v>0</v>
      </c>
      <c r="G9" s="4">
        <f>SUM(G7:G8) * 10.75</f>
        <v>0</v>
      </c>
      <c r="H9" s="4"/>
      <c r="I9" s="4">
        <f>SUM(B9:G9)</f>
        <v>0</v>
      </c>
    </row>
    <row r="11" spans="1:9" s="3" customFormat="1">
      <c r="B11" s="3" t="s">
        <v>4</v>
      </c>
      <c r="C11" s="3" t="s">
        <v>5</v>
      </c>
    </row>
    <row r="12" spans="1:9">
      <c r="B12" t="s">
        <v>13</v>
      </c>
      <c r="C12" t="s">
        <v>14</v>
      </c>
    </row>
    <row r="13" spans="1:9">
      <c r="A13" t="s">
        <v>21</v>
      </c>
      <c r="B13" s="5"/>
      <c r="C13" s="5"/>
      <c r="F13" s="3" t="s">
        <v>17</v>
      </c>
    </row>
    <row r="14" spans="1:9" s="4" customFormat="1">
      <c r="B14" s="4">
        <f>B13*9.5</f>
        <v>0</v>
      </c>
      <c r="C14" s="4">
        <f>C13*19</f>
        <v>0</v>
      </c>
      <c r="F14" s="4">
        <f>SUM(B14:C14)</f>
        <v>0</v>
      </c>
    </row>
    <row r="19" spans="6:7">
      <c r="F19" s="2" t="s">
        <v>18</v>
      </c>
      <c r="G19" s="4">
        <f>F14+I9</f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Highland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Combs</dc:creator>
  <cp:lastModifiedBy>Bob Combs</cp:lastModifiedBy>
  <dcterms:created xsi:type="dcterms:W3CDTF">2014-02-13T01:06:20Z</dcterms:created>
  <dcterms:modified xsi:type="dcterms:W3CDTF">2014-02-13T01:21:55Z</dcterms:modified>
</cp:coreProperties>
</file>